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11" i="2" l="1"/>
  <c r="A7" i="2" l="1"/>
  <c r="A9" i="2"/>
  <c r="A13" i="2"/>
  <c r="A15" i="2" s="1"/>
  <c r="A19" i="2" l="1"/>
  <c r="A17" i="2"/>
  <c r="A23" i="2"/>
  <c r="A25" i="2" s="1"/>
  <c r="A21" i="2"/>
  <c r="A27" i="2" l="1"/>
  <c r="A31" i="2"/>
  <c r="A29" i="2"/>
  <c r="A33" i="2"/>
  <c r="A35" i="2" s="1"/>
  <c r="A43" i="2" l="1"/>
  <c r="A45" i="2" s="1"/>
  <c r="A47" i="2" s="1"/>
  <c r="A49" i="2" s="1"/>
  <c r="A51" i="2" s="1"/>
  <c r="A41" i="2"/>
  <c r="A39" i="2"/>
  <c r="A37" i="2"/>
</calcChain>
</file>

<file path=xl/sharedStrings.xml><?xml version="1.0" encoding="utf-8"?>
<sst xmlns="http://schemas.openxmlformats.org/spreadsheetml/2006/main" count="167" uniqueCount="74">
  <si>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</si>
  <si>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</si>
  <si>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</si>
  <si>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</si>
  <si>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</si>
  <si>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</si>
  <si>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</si>
  <si>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</si>
  <si>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</si>
  <si>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</si>
  <si>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</si>
  <si>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</si>
  <si>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</si>
  <si>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</si>
  <si>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</si>
  <si>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</si>
  <si>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</si>
  <si>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</si>
  <si>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</si>
  <si>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ZEMİN KAT 
VE BODRUM</t>
  </si>
  <si>
    <t>SÖMESTİR TATİLİ  2. HAFTA</t>
  </si>
  <si>
    <t>SEVAL ÖZSOY</t>
  </si>
  <si>
    <t>ŞERİFE    TUFAN    İLKOKULU    ŞUBAT 2023   ÖĞRETMEN    NÖBET    ÇİZELGESİ</t>
  </si>
  <si>
    <t>KEZİBAN AY ŞAHİN</t>
  </si>
  <si>
    <t>DENİZ KAYA</t>
  </si>
  <si>
    <t>ZEHRA ÖZGÜN</t>
  </si>
  <si>
    <t>EBRU KARASU</t>
  </si>
  <si>
    <t>DAVUT FERAT TELLİOĞLU</t>
  </si>
  <si>
    <t>HATİCE KAYA</t>
  </si>
  <si>
    <t>EVRİM AKCAN ARIKAN</t>
  </si>
  <si>
    <t>METİN GÜRSES</t>
  </si>
  <si>
    <t>HÜSEYİN YILMAZ</t>
  </si>
  <si>
    <t>DAMLA CİĞERLİ</t>
  </si>
  <si>
    <t>İSA KAYA</t>
  </si>
  <si>
    <t>SONER UĞUR</t>
  </si>
  <si>
    <t>ENVER YILDIRIM</t>
  </si>
  <si>
    <t>SEVİL FİLOĞLU</t>
  </si>
  <si>
    <t>MELTEM HOCA</t>
  </si>
  <si>
    <t>SUNA YALÇINKAYA</t>
  </si>
  <si>
    <t>PELİN KAYA</t>
  </si>
  <si>
    <t>ERSEL ARMAN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</si>
  <si>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</si>
  <si>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</si>
  <si>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</si>
  <si>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</si>
  <si>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</si>
  <si>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</si>
  <si>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ÖZGE BIKMAZ</t>
  </si>
  <si>
    <t>ÖMER KURTULDU</t>
  </si>
  <si>
    <t xml:space="preserve">ASLI İŞLER </t>
  </si>
  <si>
    <t>ASİYE SARICA</t>
  </si>
  <si>
    <t>HAVVA GÜL KORKMAZ</t>
  </si>
  <si>
    <t>NURAN KAYA ŞİMŞEK</t>
  </si>
  <si>
    <t>EMİNE ULUTAŞ</t>
  </si>
  <si>
    <t>EMİNE GÜR</t>
  </si>
  <si>
    <t>ERSOY ARMAN</t>
  </si>
  <si>
    <t>BÜŞRA UYSAL</t>
  </si>
  <si>
    <t>ATİYE ÖNDER</t>
  </si>
  <si>
    <t>HAVVA UYSAL</t>
  </si>
  <si>
    <t>TURGAY PARLAK</t>
  </si>
  <si>
    <t>AYLE ÖZDEMİR</t>
  </si>
  <si>
    <t>FİKRET HAKAN ERGUN</t>
  </si>
  <si>
    <t>AHMET KARATAŞ</t>
  </si>
  <si>
    <t>ASLI UĞUZLAR</t>
  </si>
  <si>
    <t>HANDAN TUNÇDELEN</t>
  </si>
  <si>
    <t>EGEM GÜRSES</t>
  </si>
  <si>
    <t>GÜLAY AKAR ÖZTÜRK</t>
  </si>
  <si>
    <t>Müdür Yardımcısı</t>
  </si>
  <si>
    <t>Okul Müdürü</t>
  </si>
  <si>
    <t>İ.SARAÇOĞLU</t>
  </si>
  <si>
    <t>KAHRAMANMARAŞ MERKEZLİ OLUŞAN DEPREMDEN DOLAYI
 OKULLAR İKİ HAFTA  TATİL EDİLDİ.</t>
  </si>
  <si>
    <r>
      <rPr>
        <b/>
        <sz val="7"/>
        <rFont val="Times New Roman"/>
        <family val="1"/>
        <charset val="162"/>
      </rPr>
      <t>SABAH GRUBU:</t>
    </r>
    <r>
      <rPr>
        <sz val="7"/>
        <rFont val="Times New Roman"/>
        <family val="1"/>
        <charset val="162"/>
      </rPr>
      <t xml:space="preserve"> 26 Nöbet görevlisi var ve haftada 4 kişi 2. Nöbetini tutuyor(Pazartesi: Ön Bahçe-Arka Bahçe-Zemin-1. Kat)</t>
    </r>
  </si>
  <si>
    <r>
      <rPr>
        <b/>
        <sz val="7"/>
        <rFont val="Times New Roman"/>
        <family val="1"/>
        <charset val="162"/>
      </rPr>
      <t xml:space="preserve">ÖĞLEN GRUBU: </t>
    </r>
    <r>
      <rPr>
        <sz val="7"/>
        <rFont val="Times New Roman"/>
        <family val="1"/>
        <charset val="162"/>
      </rPr>
      <t>18 Nöbet görevlisi var ve her hafta Pazartesi ve Salı günleri nöbetçilerinin 2 nöbet görevleri vardır.</t>
    </r>
  </si>
  <si>
    <r>
      <rPr>
        <b/>
        <sz val="7"/>
        <rFont val="Times New Roman"/>
        <family val="1"/>
        <charset val="162"/>
      </rPr>
      <t>RENKLER:</t>
    </r>
    <r>
      <rPr>
        <sz val="7"/>
        <rFont val="Times New Roman"/>
        <family val="1"/>
        <charset val="162"/>
      </rPr>
      <t xml:space="preserve"> </t>
    </r>
    <r>
      <rPr>
        <b/>
        <u/>
        <sz val="7"/>
        <color rgb="FFFF0000"/>
        <rFont val="Times New Roman"/>
        <family val="1"/>
        <charset val="162"/>
      </rPr>
      <t>Kırmızı</t>
    </r>
    <r>
      <rPr>
        <sz val="7"/>
        <rFont val="Times New Roman"/>
        <family val="1"/>
        <charset val="162"/>
      </rPr>
      <t xml:space="preserve"> günleri sabit; nöbet yerleri değişir. </t>
    </r>
    <r>
      <rPr>
        <b/>
        <u/>
        <sz val="7"/>
        <color rgb="FF0070C0"/>
        <rFont val="Times New Roman"/>
        <family val="1"/>
        <charset val="162"/>
      </rPr>
      <t>Mavi</t>
    </r>
    <r>
      <rPr>
        <sz val="7"/>
        <rFont val="Times New Roman"/>
        <family val="1"/>
        <charset val="162"/>
      </rPr>
      <t xml:space="preserve"> gün ve nöbet yerleri değişir. </t>
    </r>
    <r>
      <rPr>
        <b/>
        <u/>
        <sz val="7"/>
        <rFont val="Times New Roman"/>
        <family val="1"/>
        <charset val="162"/>
      </rPr>
      <t>Siyah</t>
    </r>
    <r>
      <rPr>
        <sz val="7"/>
        <rFont val="Times New Roman"/>
        <family val="1"/>
        <charset val="162"/>
      </rPr>
      <t xml:space="preserve"> gün ve nöbet yerleri değişir.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</si>
</sst>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1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rgb="FFFF00FF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sz val="6"/>
      <color rgb="FFFF00FF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002060"/>
      <name val="Times New Roman"/>
      <family val="1"/>
      <charset val="162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9"/>
      <name val="Tahoma"/>
      <family val="2"/>
      <charset val="162"/>
    </font>
    <font>
      <b/>
      <sz val="8"/>
      <color rgb="FF00B050"/>
      <name val="Tahoma"/>
      <family val="2"/>
      <charset val="162"/>
    </font>
    <font>
      <sz val="8"/>
      <color rgb="FF7030A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rgb="FF002060"/>
      <name val="Terminal"/>
      <family val="3"/>
      <charset val="255"/>
    </font>
    <font>
      <b/>
      <sz val="5"/>
      <color rgb="FF002060"/>
      <name val="Terminal"/>
      <family val="3"/>
      <charset val="255"/>
    </font>
    <font>
      <b/>
      <sz val="9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9"/>
      <color rgb="FF0070C0"/>
      <name val="Tahoma"/>
      <family val="2"/>
      <charset val="162"/>
    </font>
    <font>
      <sz val="26"/>
      <color rgb="FF0070C0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u/>
      <sz val="7"/>
      <color rgb="FF0070C0"/>
      <name val="Times New Roman"/>
      <family val="1"/>
      <charset val="162"/>
    </font>
    <font>
      <b/>
      <u/>
      <sz val="7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9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1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 applyAlignment="1">
      <alignment vertical="center" textRotation="90"/>
    </xf>
    <xf numFmtId="164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64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64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horizontal="center" shrinkToFit="1"/>
    </xf>
    <xf numFmtId="0" fontId="15" fillId="0" borderId="0" xfId="0" applyFont="1"/>
    <xf numFmtId="0" fontId="10" fillId="0" borderId="0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 shrinkToFit="1"/>
    </xf>
    <xf numFmtId="164" fontId="20" fillId="0" borderId="0" xfId="0" applyNumberFormat="1" applyFont="1" applyFill="1" applyBorder="1" applyAlignment="1">
      <alignment horizontal="center" vertical="center" shrinkToFit="1"/>
    </xf>
    <xf numFmtId="164" fontId="24" fillId="0" borderId="0" xfId="0" applyNumberFormat="1" applyFont="1" applyFill="1" applyBorder="1" applyAlignment="1">
      <alignment horizontal="center" vertical="center" shrinkToFit="1"/>
    </xf>
    <xf numFmtId="164" fontId="24" fillId="0" borderId="2" xfId="0" applyNumberFormat="1" applyFont="1" applyFill="1" applyBorder="1" applyAlignment="1">
      <alignment horizontal="center" vertical="center" shrinkToFit="1"/>
    </xf>
    <xf numFmtId="164" fontId="28" fillId="0" borderId="0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shrinkToFit="1"/>
    </xf>
    <xf numFmtId="164" fontId="19" fillId="2" borderId="2" xfId="0" applyNumberFormat="1" applyFont="1" applyFill="1" applyBorder="1" applyAlignment="1">
      <alignment horizontal="center" vertical="center" shrinkToFit="1"/>
    </xf>
    <xf numFmtId="164" fontId="17" fillId="2" borderId="2" xfId="0" applyNumberFormat="1" applyFont="1" applyFill="1" applyBorder="1" applyAlignment="1">
      <alignment horizontal="center" vertical="center" shrinkToFit="1"/>
    </xf>
    <xf numFmtId="164" fontId="19" fillId="2" borderId="17" xfId="0" applyNumberFormat="1" applyFont="1" applyFill="1" applyBorder="1" applyAlignment="1">
      <alignment horizontal="center" vertical="center" shrinkToFit="1"/>
    </xf>
    <xf numFmtId="164" fontId="23" fillId="0" borderId="10" xfId="0" applyNumberFormat="1" applyFont="1" applyFill="1" applyBorder="1" applyAlignment="1">
      <alignment horizontal="center" vertical="center" shrinkToFit="1"/>
    </xf>
    <xf numFmtId="164" fontId="17" fillId="2" borderId="10" xfId="0" applyNumberFormat="1" applyFont="1" applyFill="1" applyBorder="1" applyAlignment="1">
      <alignment horizontal="center" vertical="center" shrinkToFit="1"/>
    </xf>
    <xf numFmtId="164" fontId="17" fillId="0" borderId="2" xfId="0" applyNumberFormat="1" applyFont="1" applyFill="1" applyBorder="1" applyAlignment="1">
      <alignment horizontal="center" vertical="center" shrinkToFit="1"/>
    </xf>
    <xf numFmtId="164" fontId="17" fillId="0" borderId="41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164" fontId="35" fillId="0" borderId="0" xfId="0" applyNumberFormat="1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horizontal="left" shrinkToFit="1"/>
    </xf>
    <xf numFmtId="164" fontId="36" fillId="0" borderId="0" xfId="0" applyNumberFormat="1" applyFont="1" applyFill="1" applyBorder="1" applyAlignment="1">
      <alignment horizontal="left" vertical="center"/>
    </xf>
    <xf numFmtId="164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 shrinkToFit="1"/>
    </xf>
    <xf numFmtId="0" fontId="32" fillId="0" borderId="42" xfId="0" applyFont="1" applyFill="1" applyBorder="1" applyAlignment="1">
      <alignment horizontal="center" vertical="center" wrapText="1" shrinkToFit="1"/>
    </xf>
    <xf numFmtId="0" fontId="32" fillId="0" borderId="25" xfId="0" applyFont="1" applyFill="1" applyBorder="1" applyAlignment="1">
      <alignment horizontal="center" vertical="center" wrapText="1" shrinkToFit="1"/>
    </xf>
    <xf numFmtId="0" fontId="32" fillId="0" borderId="44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36" xfId="0" applyFont="1" applyFill="1" applyBorder="1" applyAlignment="1">
      <alignment horizontal="center" vertical="center" wrapText="1" shrinkToFit="1"/>
    </xf>
    <xf numFmtId="0" fontId="32" fillId="0" borderId="45" xfId="0" applyFont="1" applyFill="1" applyBorder="1" applyAlignment="1">
      <alignment horizontal="center" vertical="center" wrapText="1" shrinkToFit="1"/>
    </xf>
    <xf numFmtId="0" fontId="32" fillId="0" borderId="28" xfId="0" applyFont="1" applyFill="1" applyBorder="1" applyAlignment="1">
      <alignment horizontal="center" vertical="center" wrapText="1" shrinkToFit="1"/>
    </xf>
    <xf numFmtId="0" fontId="32" fillId="0" borderId="1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 shrinkToFit="1"/>
    </xf>
    <xf numFmtId="164" fontId="19" fillId="2" borderId="1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shrinkToFit="1"/>
    </xf>
    <xf numFmtId="164" fontId="17" fillId="2" borderId="2" xfId="0" applyNumberFormat="1" applyFont="1" applyFill="1" applyBorder="1" applyAlignment="1">
      <alignment horizontal="center" vertical="center" shrinkToFit="1"/>
    </xf>
    <xf numFmtId="164" fontId="17" fillId="2" borderId="1" xfId="0" applyNumberFormat="1" applyFont="1" applyFill="1" applyBorder="1" applyAlignment="1">
      <alignment horizontal="center" vertical="center" shrinkToFit="1"/>
    </xf>
    <xf numFmtId="164" fontId="19" fillId="2" borderId="38" xfId="0" applyNumberFormat="1" applyFont="1" applyFill="1" applyBorder="1" applyAlignment="1">
      <alignment horizontal="center" vertical="center" shrinkToFit="1"/>
    </xf>
    <xf numFmtId="164" fontId="27" fillId="0" borderId="4" xfId="0" applyNumberFormat="1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 shrinkToFit="1"/>
    </xf>
    <xf numFmtId="164" fontId="19" fillId="2" borderId="12" xfId="0" applyNumberFormat="1" applyFont="1" applyFill="1" applyBorder="1" applyAlignment="1">
      <alignment horizontal="center" vertical="center" shrinkToFit="1"/>
    </xf>
    <xf numFmtId="164" fontId="23" fillId="0" borderId="10" xfId="0" applyNumberFormat="1" applyFont="1" applyFill="1" applyBorder="1" applyAlignment="1">
      <alignment horizontal="center" vertical="center" shrinkToFit="1"/>
    </xf>
    <xf numFmtId="164" fontId="23" fillId="0" borderId="5" xfId="0" applyNumberFormat="1" applyFont="1" applyFill="1" applyBorder="1" applyAlignment="1">
      <alignment horizontal="center" vertical="center" shrinkToFit="1"/>
    </xf>
    <xf numFmtId="164" fontId="17" fillId="0" borderId="2" xfId="0" applyNumberFormat="1" applyFont="1" applyFill="1" applyBorder="1" applyAlignment="1">
      <alignment horizontal="center" vertical="center" shrinkToFit="1"/>
    </xf>
    <xf numFmtId="164" fontId="17" fillId="0" borderId="1" xfId="0" applyNumberFormat="1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 vertical="center" wrapText="1" shrinkToFit="1"/>
    </xf>
    <xf numFmtId="164" fontId="29" fillId="2" borderId="4" xfId="0" applyNumberFormat="1" applyFont="1" applyFill="1" applyBorder="1" applyAlignment="1">
      <alignment horizontal="center" vertical="center"/>
    </xf>
    <xf numFmtId="164" fontId="29" fillId="2" borderId="22" xfId="0" applyNumberFormat="1" applyFont="1" applyFill="1" applyBorder="1" applyAlignment="1">
      <alignment horizontal="center" vertical="center"/>
    </xf>
    <xf numFmtId="164" fontId="30" fillId="2" borderId="10" xfId="0" applyNumberFormat="1" applyFont="1" applyFill="1" applyBorder="1" applyAlignment="1">
      <alignment horizontal="center" vertical="center" shrinkToFit="1"/>
    </xf>
    <xf numFmtId="164" fontId="30" fillId="2" borderId="2" xfId="0" applyNumberFormat="1" applyFont="1" applyFill="1" applyBorder="1" applyAlignment="1">
      <alignment horizontal="center" vertical="center" shrinkToFit="1"/>
    </xf>
    <xf numFmtId="164" fontId="17" fillId="2" borderId="10" xfId="0" applyNumberFormat="1" applyFont="1" applyFill="1" applyBorder="1" applyAlignment="1">
      <alignment horizontal="center" vertical="center" shrinkToFit="1"/>
    </xf>
    <xf numFmtId="164" fontId="17" fillId="2" borderId="5" xfId="0" applyNumberFormat="1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36" xfId="0" applyFont="1" applyFill="1" applyBorder="1" applyAlignment="1">
      <alignment horizontal="center" vertical="center" shrinkToFit="1"/>
    </xf>
    <xf numFmtId="164" fontId="29" fillId="2" borderId="11" xfId="0" applyNumberFormat="1" applyFont="1" applyFill="1" applyBorder="1" applyAlignment="1">
      <alignment horizontal="center" vertical="center"/>
    </xf>
    <xf numFmtId="164" fontId="30" fillId="2" borderId="17" xfId="0" applyNumberFormat="1" applyFont="1" applyFill="1" applyBorder="1" applyAlignment="1">
      <alignment horizontal="center" vertical="center" shrinkToFit="1"/>
    </xf>
    <xf numFmtId="164" fontId="31" fillId="0" borderId="10" xfId="0" applyNumberFormat="1" applyFont="1" applyFill="1" applyBorder="1" applyAlignment="1">
      <alignment horizontal="center" vertical="center" shrinkToFit="1"/>
    </xf>
    <xf numFmtId="164" fontId="31" fillId="0" borderId="2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164" fontId="27" fillId="0" borderId="11" xfId="0" applyNumberFormat="1" applyFont="1" applyFill="1" applyBorder="1" applyAlignment="1">
      <alignment horizontal="center" vertical="center"/>
    </xf>
    <xf numFmtId="164" fontId="31" fillId="0" borderId="17" xfId="0" applyNumberFormat="1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164" fontId="23" fillId="0" borderId="2" xfId="0" applyNumberFormat="1" applyFont="1" applyFill="1" applyBorder="1" applyAlignment="1">
      <alignment horizontal="center" vertical="center" shrinkToFit="1"/>
    </xf>
    <xf numFmtId="164" fontId="23" fillId="0" borderId="1" xfId="0" applyNumberFormat="1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164" fontId="27" fillId="0" borderId="26" xfId="0" applyNumberFormat="1" applyFont="1" applyFill="1" applyBorder="1" applyAlignment="1">
      <alignment horizontal="center" vertical="center"/>
    </xf>
    <xf numFmtId="164" fontId="31" fillId="0" borderId="41" xfId="0" applyNumberFormat="1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164" fontId="17" fillId="0" borderId="41" xfId="0" applyNumberFormat="1" applyFont="1" applyFill="1" applyBorder="1" applyAlignment="1">
      <alignment horizontal="center" vertical="center" shrinkToFit="1"/>
    </xf>
    <xf numFmtId="164" fontId="17" fillId="0" borderId="27" xfId="0" applyNumberFormat="1" applyFont="1" applyFill="1" applyBorder="1" applyAlignment="1">
      <alignment horizontal="center" vertical="center" shrinkToFit="1"/>
    </xf>
    <xf numFmtId="0" fontId="33" fillId="0" borderId="34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164" fontId="20" fillId="0" borderId="10" xfId="0" applyNumberFormat="1" applyFont="1" applyFill="1" applyBorder="1" applyAlignment="1">
      <alignment horizontal="center" vertical="center" shrinkToFit="1"/>
    </xf>
    <xf numFmtId="164" fontId="20" fillId="0" borderId="2" xfId="0" applyNumberFormat="1" applyFont="1" applyFill="1" applyBorder="1" applyAlignment="1">
      <alignment horizontal="center" vertical="center" shrinkToFit="1"/>
    </xf>
    <xf numFmtId="164" fontId="24" fillId="0" borderId="1" xfId="0" applyNumberFormat="1" applyFont="1" applyFill="1" applyBorder="1" applyAlignment="1">
      <alignment horizontal="center" vertical="center" shrinkToFit="1"/>
    </xf>
    <xf numFmtId="164" fontId="24" fillId="0" borderId="38" xfId="0" applyNumberFormat="1" applyFont="1" applyFill="1" applyBorder="1" applyAlignment="1">
      <alignment horizontal="center" vertical="center" shrinkToFit="1"/>
    </xf>
    <xf numFmtId="164" fontId="20" fillId="0" borderId="17" xfId="0" applyNumberFormat="1" applyFont="1" applyFill="1" applyBorder="1" applyAlignment="1">
      <alignment horizontal="center" vertical="center" shrinkToFit="1"/>
    </xf>
    <xf numFmtId="164" fontId="24" fillId="0" borderId="12" xfId="0" applyNumberFormat="1" applyFont="1" applyFill="1" applyBorder="1" applyAlignment="1">
      <alignment horizontal="center" vertical="center" shrinkToFit="1"/>
    </xf>
    <xf numFmtId="164" fontId="24" fillId="0" borderId="35" xfId="0" applyNumberFormat="1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="130" zoomScaleNormal="130" workbookViewId="0">
      <selection activeCell="K61" sqref="K61"/>
    </sheetView>
  </sheetViews>
  <sheetFormatPr defaultColWidth="9.109375" defaultRowHeight="15.6" x14ac:dyDescent="0.3"/>
  <cols>
    <col min="1" max="1" width="11.6640625" style="1" customWidth="1"/>
    <col min="2" max="2" width="9.44140625" style="5" customWidth="1"/>
    <col min="3" max="3" width="7.6640625" style="6" customWidth="1"/>
    <col min="4" max="5" width="7.44140625" style="7" customWidth="1"/>
    <col min="6" max="17" width="8" style="6" customWidth="1"/>
    <col min="18" max="16384" width="9.109375" style="1"/>
  </cols>
  <sheetData>
    <row r="1" spans="1:18" ht="9.75" customHeight="1" x14ac:dyDescent="0.3">
      <c r="A1" s="71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7"/>
    </row>
    <row r="2" spans="1:18" ht="9.75" customHeight="1" thickBot="1" x14ac:dyDescent="0.3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6"/>
    </row>
    <row r="3" spans="1:18" ht="13.5" customHeight="1" x14ac:dyDescent="0.3">
      <c r="A3" s="115" t="s">
        <v>17</v>
      </c>
      <c r="B3" s="83" t="s">
        <v>18</v>
      </c>
      <c r="C3" s="30" t="s">
        <v>10</v>
      </c>
      <c r="D3" s="91" t="s">
        <v>13</v>
      </c>
      <c r="E3" s="117"/>
      <c r="F3" s="87" t="s">
        <v>1</v>
      </c>
      <c r="G3" s="88"/>
      <c r="H3" s="91" t="s">
        <v>3</v>
      </c>
      <c r="I3" s="92"/>
      <c r="J3" s="77" t="s">
        <v>19</v>
      </c>
      <c r="K3" s="78"/>
      <c r="L3" s="97" t="s">
        <v>0</v>
      </c>
      <c r="M3" s="98"/>
      <c r="N3" s="101" t="s">
        <v>4</v>
      </c>
      <c r="O3" s="98"/>
      <c r="P3" s="97" t="s">
        <v>2</v>
      </c>
      <c r="Q3" s="98"/>
      <c r="R3" s="37"/>
    </row>
    <row r="4" spans="1:18" ht="13.5" customHeight="1" thickBot="1" x14ac:dyDescent="0.35">
      <c r="A4" s="116"/>
      <c r="B4" s="84"/>
      <c r="C4" s="31" t="s">
        <v>11</v>
      </c>
      <c r="D4" s="118"/>
      <c r="E4" s="119"/>
      <c r="F4" s="89"/>
      <c r="G4" s="90"/>
      <c r="H4" s="93"/>
      <c r="I4" s="94"/>
      <c r="J4" s="79"/>
      <c r="K4" s="80"/>
      <c r="L4" s="99"/>
      <c r="M4" s="100"/>
      <c r="N4" s="102"/>
      <c r="O4" s="100"/>
      <c r="P4" s="99"/>
      <c r="Q4" s="100"/>
      <c r="R4" s="36"/>
    </row>
    <row r="5" spans="1:18" ht="3" customHeight="1" x14ac:dyDescent="0.3">
      <c r="A5" s="120">
        <v>44956</v>
      </c>
      <c r="B5" s="122"/>
      <c r="C5" s="48"/>
      <c r="D5" s="124"/>
      <c r="E5" s="125"/>
      <c r="F5" s="126" t="s">
        <v>20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R5" s="37"/>
    </row>
    <row r="6" spans="1:18" ht="3" customHeight="1" x14ac:dyDescent="0.3">
      <c r="A6" s="121"/>
      <c r="B6" s="123"/>
      <c r="C6" s="44"/>
      <c r="D6" s="85"/>
      <c r="E6" s="86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36"/>
    </row>
    <row r="7" spans="1:18" ht="3" customHeight="1" x14ac:dyDescent="0.3">
      <c r="A7" s="121">
        <f>A5+1</f>
        <v>44957</v>
      </c>
      <c r="B7" s="123"/>
      <c r="C7" s="45"/>
      <c r="D7" s="104"/>
      <c r="E7" s="105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37"/>
    </row>
    <row r="8" spans="1:18" ht="3" customHeight="1" x14ac:dyDescent="0.3">
      <c r="A8" s="121"/>
      <c r="B8" s="123"/>
      <c r="C8" s="44"/>
      <c r="D8" s="85"/>
      <c r="E8" s="86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36"/>
    </row>
    <row r="9" spans="1:18" ht="3" customHeight="1" x14ac:dyDescent="0.3">
      <c r="A9" s="121">
        <f>A5+2</f>
        <v>44958</v>
      </c>
      <c r="B9" s="123"/>
      <c r="C9" s="45"/>
      <c r="D9" s="104"/>
      <c r="E9" s="105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  <c r="R9" s="17"/>
    </row>
    <row r="10" spans="1:18" ht="3" customHeight="1" x14ac:dyDescent="0.3">
      <c r="A10" s="121"/>
      <c r="B10" s="123"/>
      <c r="C10" s="44"/>
      <c r="D10" s="86"/>
      <c r="E10" s="106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</row>
    <row r="11" spans="1:18" ht="3" customHeight="1" x14ac:dyDescent="0.3">
      <c r="A11" s="121">
        <f>A5+3</f>
        <v>44959</v>
      </c>
      <c r="B11" s="123"/>
      <c r="C11" s="45"/>
      <c r="D11" s="104"/>
      <c r="E11" s="105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</row>
    <row r="12" spans="1:18" ht="3" customHeight="1" x14ac:dyDescent="0.3">
      <c r="A12" s="121"/>
      <c r="B12" s="123"/>
      <c r="C12" s="44"/>
      <c r="D12" s="86"/>
      <c r="E12" s="106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</row>
    <row r="13" spans="1:18" ht="3" customHeight="1" x14ac:dyDescent="0.3">
      <c r="A13" s="121">
        <f>A5+4</f>
        <v>44960</v>
      </c>
      <c r="B13" s="123"/>
      <c r="C13" s="45"/>
      <c r="D13" s="104"/>
      <c r="E13" s="105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</row>
    <row r="14" spans="1:18" ht="3" customHeight="1" thickBot="1" x14ac:dyDescent="0.35">
      <c r="A14" s="132"/>
      <c r="B14" s="133"/>
      <c r="C14" s="46"/>
      <c r="D14" s="109"/>
      <c r="E14" s="110"/>
      <c r="F14" s="12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</row>
    <row r="15" spans="1:18" ht="12.6" customHeight="1" x14ac:dyDescent="0.3">
      <c r="A15" s="107">
        <f>A13+3</f>
        <v>44963</v>
      </c>
      <c r="B15" s="134" t="s">
        <v>5</v>
      </c>
      <c r="C15" s="47" t="s">
        <v>10</v>
      </c>
      <c r="D15" s="111" t="s">
        <v>69</v>
      </c>
      <c r="E15" s="112"/>
      <c r="F15" s="81" t="s">
        <v>23</v>
      </c>
      <c r="G15" s="82"/>
      <c r="H15" s="81" t="s">
        <v>24</v>
      </c>
      <c r="I15" s="82"/>
      <c r="J15" s="81" t="s">
        <v>25</v>
      </c>
      <c r="K15" s="82"/>
      <c r="L15" s="81" t="s">
        <v>26</v>
      </c>
      <c r="M15" s="136"/>
      <c r="N15" s="137" t="s">
        <v>27</v>
      </c>
      <c r="O15" s="136"/>
      <c r="P15" s="137" t="s">
        <v>28</v>
      </c>
      <c r="Q15" s="136"/>
    </row>
    <row r="16" spans="1:18" ht="12.6" customHeight="1" x14ac:dyDescent="0.3">
      <c r="A16" s="108"/>
      <c r="B16" s="135"/>
      <c r="C16" s="49" t="s">
        <v>11</v>
      </c>
      <c r="D16" s="113" t="s">
        <v>14</v>
      </c>
      <c r="E16" s="114"/>
      <c r="F16" s="140" t="s">
        <v>29</v>
      </c>
      <c r="G16" s="141"/>
      <c r="H16" s="95" t="s">
        <v>30</v>
      </c>
      <c r="I16" s="96"/>
      <c r="J16" s="95" t="s">
        <v>31</v>
      </c>
      <c r="K16" s="96"/>
      <c r="L16" s="95" t="s">
        <v>32</v>
      </c>
      <c r="M16" s="103"/>
      <c r="N16" s="96" t="s">
        <v>33</v>
      </c>
      <c r="O16" s="103"/>
      <c r="P16" s="96" t="s">
        <v>34</v>
      </c>
      <c r="Q16" s="103"/>
    </row>
    <row r="17" spans="1:17" ht="12.6" customHeight="1" x14ac:dyDescent="0.3">
      <c r="A17" s="108">
        <f>A15+1</f>
        <v>44964</v>
      </c>
      <c r="B17" s="135" t="s">
        <v>6</v>
      </c>
      <c r="C17" s="62" t="s">
        <v>70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</row>
    <row r="18" spans="1:17" ht="12.6" customHeight="1" x14ac:dyDescent="0.3">
      <c r="A18" s="108"/>
      <c r="B18" s="135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12.6" customHeight="1" x14ac:dyDescent="0.3">
      <c r="A19" s="108">
        <f>A15+2</f>
        <v>44965</v>
      </c>
      <c r="B19" s="135" t="s">
        <v>7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  <row r="20" spans="1:17" ht="12.6" customHeight="1" x14ac:dyDescent="0.3">
      <c r="A20" s="108"/>
      <c r="B20" s="135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</row>
    <row r="21" spans="1:17" ht="12.6" customHeight="1" x14ac:dyDescent="0.3">
      <c r="A21" s="108">
        <f>A15+3</f>
        <v>44966</v>
      </c>
      <c r="B21" s="135" t="s">
        <v>8</v>
      </c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ht="12.6" customHeight="1" x14ac:dyDescent="0.3">
      <c r="A22" s="108"/>
      <c r="B22" s="13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</row>
    <row r="23" spans="1:17" ht="12.6" customHeight="1" x14ac:dyDescent="0.3">
      <c r="A23" s="108">
        <f>A15+4</f>
        <v>44967</v>
      </c>
      <c r="B23" s="135" t="s">
        <v>9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</row>
    <row r="24" spans="1:17" ht="12.6" customHeight="1" thickBot="1" x14ac:dyDescent="0.35">
      <c r="A24" s="138"/>
      <c r="B24" s="139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1:17" ht="12.6" customHeight="1" x14ac:dyDescent="0.3">
      <c r="A25" s="107">
        <f>A23+3</f>
        <v>44970</v>
      </c>
      <c r="B25" s="134" t="s">
        <v>5</v>
      </c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</row>
    <row r="26" spans="1:17" ht="12.6" customHeight="1" x14ac:dyDescent="0.3">
      <c r="A26" s="108"/>
      <c r="B26" s="13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7" ht="12.6" customHeight="1" x14ac:dyDescent="0.3">
      <c r="A27" s="108">
        <f>A25+1</f>
        <v>44971</v>
      </c>
      <c r="B27" s="135" t="s">
        <v>6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1:17" ht="12.6" customHeight="1" x14ac:dyDescent="0.3">
      <c r="A28" s="108"/>
      <c r="B28" s="135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</row>
    <row r="29" spans="1:17" ht="12.6" customHeight="1" x14ac:dyDescent="0.3">
      <c r="A29" s="108">
        <f>A25+2</f>
        <v>44972</v>
      </c>
      <c r="B29" s="135" t="s">
        <v>7</v>
      </c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</row>
    <row r="30" spans="1:17" ht="12.6" customHeight="1" x14ac:dyDescent="0.3">
      <c r="A30" s="108"/>
      <c r="B30" s="13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ht="12.6" customHeight="1" x14ac:dyDescent="0.3">
      <c r="A31" s="108">
        <f>A25+3</f>
        <v>44973</v>
      </c>
      <c r="B31" s="135" t="s">
        <v>8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</row>
    <row r="32" spans="1:17" ht="12.6" customHeight="1" x14ac:dyDescent="0.3">
      <c r="A32" s="108"/>
      <c r="B32" s="135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</row>
    <row r="33" spans="1:17" ht="12.6" customHeight="1" x14ac:dyDescent="0.3">
      <c r="A33" s="108">
        <f>A25+4</f>
        <v>44974</v>
      </c>
      <c r="B33" s="135" t="s">
        <v>9</v>
      </c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</row>
    <row r="34" spans="1:17" ht="12.6" customHeight="1" thickBot="1" x14ac:dyDescent="0.35">
      <c r="A34" s="138"/>
      <c r="B34" s="139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ht="12.6" customHeight="1" x14ac:dyDescent="0.3">
      <c r="A35" s="107">
        <f>A33+3</f>
        <v>44977</v>
      </c>
      <c r="B35" s="134" t="s">
        <v>5</v>
      </c>
      <c r="C35" s="47" t="s">
        <v>10</v>
      </c>
      <c r="D35" s="111" t="s">
        <v>69</v>
      </c>
      <c r="E35" s="112"/>
      <c r="F35" s="142" t="s">
        <v>35</v>
      </c>
      <c r="G35" s="143"/>
      <c r="H35" s="142" t="s">
        <v>36</v>
      </c>
      <c r="I35" s="143"/>
      <c r="J35" s="142" t="s">
        <v>37</v>
      </c>
      <c r="K35" s="143"/>
      <c r="L35" s="142" t="s">
        <v>38</v>
      </c>
      <c r="M35" s="144"/>
      <c r="N35" s="143" t="s">
        <v>39</v>
      </c>
      <c r="O35" s="144"/>
      <c r="P35" s="145" t="s">
        <v>40</v>
      </c>
      <c r="Q35" s="146"/>
    </row>
    <row r="36" spans="1:17" ht="12.6" customHeight="1" x14ac:dyDescent="0.3">
      <c r="A36" s="108"/>
      <c r="B36" s="135"/>
      <c r="C36" s="49" t="s">
        <v>11</v>
      </c>
      <c r="D36" s="113" t="s">
        <v>14</v>
      </c>
      <c r="E36" s="114"/>
      <c r="F36" s="96" t="s">
        <v>34</v>
      </c>
      <c r="G36" s="103"/>
      <c r="H36" s="95" t="s">
        <v>29</v>
      </c>
      <c r="I36" s="103"/>
      <c r="J36" s="95" t="s">
        <v>30</v>
      </c>
      <c r="K36" s="103"/>
      <c r="L36" s="95" t="s">
        <v>31</v>
      </c>
      <c r="M36" s="103"/>
      <c r="N36" s="95" t="s">
        <v>32</v>
      </c>
      <c r="O36" s="103"/>
      <c r="P36" s="95" t="s">
        <v>33</v>
      </c>
      <c r="Q36" s="103"/>
    </row>
    <row r="37" spans="1:17" ht="12.6" customHeight="1" x14ac:dyDescent="0.3">
      <c r="A37" s="108">
        <f>A35+1</f>
        <v>44978</v>
      </c>
      <c r="B37" s="135" t="s">
        <v>6</v>
      </c>
      <c r="C37" s="43" t="s">
        <v>10</v>
      </c>
      <c r="D37" s="147" t="s">
        <v>69</v>
      </c>
      <c r="E37" s="148"/>
      <c r="F37" s="149" t="s">
        <v>47</v>
      </c>
      <c r="G37" s="150"/>
      <c r="H37" s="149" t="s">
        <v>48</v>
      </c>
      <c r="I37" s="150"/>
      <c r="J37" s="149" t="s">
        <v>49</v>
      </c>
      <c r="K37" s="150"/>
      <c r="L37" s="149" t="s">
        <v>50</v>
      </c>
      <c r="M37" s="146"/>
      <c r="N37" s="145" t="s">
        <v>51</v>
      </c>
      <c r="O37" s="146"/>
      <c r="P37" s="145" t="s">
        <v>52</v>
      </c>
      <c r="Q37" s="146"/>
    </row>
    <row r="38" spans="1:17" ht="12.6" customHeight="1" x14ac:dyDescent="0.3">
      <c r="A38" s="108"/>
      <c r="B38" s="135"/>
      <c r="C38" s="49" t="s">
        <v>11</v>
      </c>
      <c r="D38" s="113" t="s">
        <v>14</v>
      </c>
      <c r="E38" s="114"/>
      <c r="F38" s="95" t="s">
        <v>41</v>
      </c>
      <c r="G38" s="96"/>
      <c r="H38" s="95" t="s">
        <v>42</v>
      </c>
      <c r="I38" s="96"/>
      <c r="J38" s="95" t="s">
        <v>43</v>
      </c>
      <c r="K38" s="96"/>
      <c r="L38" s="95" t="s">
        <v>44</v>
      </c>
      <c r="M38" s="103"/>
      <c r="N38" s="96" t="s">
        <v>45</v>
      </c>
      <c r="O38" s="103"/>
      <c r="P38" s="96" t="s">
        <v>46</v>
      </c>
      <c r="Q38" s="103"/>
    </row>
    <row r="39" spans="1:17" ht="12.6" customHeight="1" x14ac:dyDescent="0.3">
      <c r="A39" s="108">
        <f>A35+2</f>
        <v>44979</v>
      </c>
      <c r="B39" s="135" t="s">
        <v>7</v>
      </c>
      <c r="C39" s="43" t="s">
        <v>10</v>
      </c>
      <c r="D39" s="147" t="s">
        <v>69</v>
      </c>
      <c r="E39" s="148"/>
      <c r="F39" s="149" t="s">
        <v>58</v>
      </c>
      <c r="G39" s="150"/>
      <c r="H39" s="149" t="s">
        <v>59</v>
      </c>
      <c r="I39" s="150"/>
      <c r="J39" s="149" t="s">
        <v>60</v>
      </c>
      <c r="K39" s="150"/>
      <c r="L39" s="149" t="s">
        <v>61</v>
      </c>
      <c r="M39" s="146"/>
      <c r="N39" s="145" t="s">
        <v>62</v>
      </c>
      <c r="O39" s="146"/>
      <c r="P39" s="145" t="s">
        <v>63</v>
      </c>
      <c r="Q39" s="146"/>
    </row>
    <row r="40" spans="1:17" ht="12.6" customHeight="1" x14ac:dyDescent="0.3">
      <c r="A40" s="108"/>
      <c r="B40" s="135"/>
      <c r="C40" s="49" t="s">
        <v>11</v>
      </c>
      <c r="D40" s="113" t="s">
        <v>14</v>
      </c>
      <c r="E40" s="114"/>
      <c r="F40" s="95" t="s">
        <v>53</v>
      </c>
      <c r="G40" s="96"/>
      <c r="H40" s="95" t="s">
        <v>54</v>
      </c>
      <c r="I40" s="96"/>
      <c r="J40" s="140" t="s">
        <v>21</v>
      </c>
      <c r="K40" s="141"/>
      <c r="L40" s="140" t="s">
        <v>55</v>
      </c>
      <c r="M40" s="151"/>
      <c r="N40" s="152" t="s">
        <v>56</v>
      </c>
      <c r="O40" s="151"/>
      <c r="P40" s="152" t="s">
        <v>57</v>
      </c>
      <c r="Q40" s="151"/>
    </row>
    <row r="41" spans="1:17" ht="12.6" customHeight="1" x14ac:dyDescent="0.3">
      <c r="A41" s="108">
        <f>A35+3</f>
        <v>44980</v>
      </c>
      <c r="B41" s="135" t="s">
        <v>8</v>
      </c>
      <c r="C41" s="43" t="s">
        <v>10</v>
      </c>
      <c r="D41" s="147" t="s">
        <v>69</v>
      </c>
      <c r="E41" s="148"/>
      <c r="F41" s="149" t="s">
        <v>64</v>
      </c>
      <c r="G41" s="150"/>
      <c r="H41" s="149" t="s">
        <v>65</v>
      </c>
      <c r="I41" s="150"/>
      <c r="J41" s="149" t="s">
        <v>23</v>
      </c>
      <c r="K41" s="150"/>
      <c r="L41" s="149" t="s">
        <v>24</v>
      </c>
      <c r="M41" s="146"/>
      <c r="N41" s="145" t="s">
        <v>25</v>
      </c>
      <c r="O41" s="146"/>
      <c r="P41" s="145" t="s">
        <v>26</v>
      </c>
      <c r="Q41" s="146"/>
    </row>
    <row r="42" spans="1:17" ht="12.6" customHeight="1" x14ac:dyDescent="0.3">
      <c r="A42" s="108"/>
      <c r="B42" s="135"/>
      <c r="C42" s="49" t="s">
        <v>11</v>
      </c>
      <c r="D42" s="113" t="s">
        <v>14</v>
      </c>
      <c r="E42" s="114"/>
      <c r="F42" s="153" t="s">
        <v>30</v>
      </c>
      <c r="G42" s="154"/>
      <c r="H42" s="155" t="s">
        <v>31</v>
      </c>
      <c r="I42" s="156"/>
      <c r="J42" s="153" t="s">
        <v>32</v>
      </c>
      <c r="K42" s="154"/>
      <c r="L42" s="153" t="s">
        <v>33</v>
      </c>
      <c r="M42" s="157"/>
      <c r="N42" s="154" t="s">
        <v>34</v>
      </c>
      <c r="O42" s="157"/>
      <c r="P42" s="154" t="s">
        <v>41</v>
      </c>
      <c r="Q42" s="157"/>
    </row>
    <row r="43" spans="1:17" ht="12.6" customHeight="1" x14ac:dyDescent="0.3">
      <c r="A43" s="108">
        <f>A35+4</f>
        <v>44981</v>
      </c>
      <c r="B43" s="135" t="s">
        <v>9</v>
      </c>
      <c r="C43" s="43" t="s">
        <v>10</v>
      </c>
      <c r="D43" s="147" t="s">
        <v>69</v>
      </c>
      <c r="E43" s="148"/>
      <c r="F43" s="160" t="s">
        <v>27</v>
      </c>
      <c r="G43" s="161"/>
      <c r="H43" s="160" t="s">
        <v>28</v>
      </c>
      <c r="I43" s="161"/>
      <c r="J43" s="162" t="s">
        <v>35</v>
      </c>
      <c r="K43" s="163"/>
      <c r="L43" s="162" t="s">
        <v>36</v>
      </c>
      <c r="M43" s="164"/>
      <c r="N43" s="163" t="s">
        <v>37</v>
      </c>
      <c r="O43" s="164"/>
      <c r="P43" s="163" t="s">
        <v>38</v>
      </c>
      <c r="Q43" s="164"/>
    </row>
    <row r="44" spans="1:17" ht="12.6" customHeight="1" thickBot="1" x14ac:dyDescent="0.35">
      <c r="A44" s="158"/>
      <c r="B44" s="159"/>
      <c r="C44" s="50" t="s">
        <v>11</v>
      </c>
      <c r="D44" s="165" t="s">
        <v>14</v>
      </c>
      <c r="E44" s="166"/>
      <c r="F44" s="167" t="s">
        <v>42</v>
      </c>
      <c r="G44" s="168"/>
      <c r="H44" s="167" t="s">
        <v>43</v>
      </c>
      <c r="I44" s="168"/>
      <c r="J44" s="167" t="s">
        <v>44</v>
      </c>
      <c r="K44" s="168"/>
      <c r="L44" s="167" t="s">
        <v>66</v>
      </c>
      <c r="M44" s="169"/>
      <c r="N44" s="168" t="s">
        <v>46</v>
      </c>
      <c r="O44" s="169"/>
      <c r="P44" s="168" t="s">
        <v>53</v>
      </c>
      <c r="Q44" s="169"/>
    </row>
    <row r="45" spans="1:17" ht="12.6" customHeight="1" x14ac:dyDescent="0.3">
      <c r="A45" s="107">
        <f>A43+3</f>
        <v>44984</v>
      </c>
      <c r="B45" s="134" t="s">
        <v>5</v>
      </c>
      <c r="C45" s="47" t="s">
        <v>10</v>
      </c>
      <c r="D45" s="111" t="s">
        <v>69</v>
      </c>
      <c r="E45" s="112"/>
      <c r="F45" s="142" t="s">
        <v>39</v>
      </c>
      <c r="G45" s="143"/>
      <c r="H45" s="149" t="s">
        <v>40</v>
      </c>
      <c r="I45" s="150"/>
      <c r="J45" s="149" t="s">
        <v>47</v>
      </c>
      <c r="K45" s="150"/>
      <c r="L45" s="149" t="s">
        <v>48</v>
      </c>
      <c r="M45" s="146"/>
      <c r="N45" s="145" t="s">
        <v>49</v>
      </c>
      <c r="O45" s="146"/>
      <c r="P45" s="145" t="s">
        <v>50</v>
      </c>
      <c r="Q45" s="146"/>
    </row>
    <row r="46" spans="1:17" ht="12.6" customHeight="1" x14ac:dyDescent="0.3">
      <c r="A46" s="108"/>
      <c r="B46" s="135"/>
      <c r="C46" s="49" t="s">
        <v>11</v>
      </c>
      <c r="D46" s="113" t="s">
        <v>14</v>
      </c>
      <c r="E46" s="114"/>
      <c r="F46" s="95" t="s">
        <v>34</v>
      </c>
      <c r="G46" s="96"/>
      <c r="H46" s="140" t="s">
        <v>29</v>
      </c>
      <c r="I46" s="141"/>
      <c r="J46" s="95" t="s">
        <v>30</v>
      </c>
      <c r="K46" s="96"/>
      <c r="L46" s="95" t="s">
        <v>31</v>
      </c>
      <c r="M46" s="103"/>
      <c r="N46" s="96" t="s">
        <v>32</v>
      </c>
      <c r="O46" s="103"/>
      <c r="P46" s="96" t="s">
        <v>33</v>
      </c>
      <c r="Q46" s="103"/>
    </row>
    <row r="47" spans="1:17" ht="12.6" customHeight="1" x14ac:dyDescent="0.3">
      <c r="A47" s="108">
        <f>A45+1</f>
        <v>44985</v>
      </c>
      <c r="B47" s="135" t="s">
        <v>6</v>
      </c>
      <c r="C47" s="43" t="s">
        <v>10</v>
      </c>
      <c r="D47" s="147" t="s">
        <v>69</v>
      </c>
      <c r="E47" s="148"/>
      <c r="F47" s="149" t="s">
        <v>51</v>
      </c>
      <c r="G47" s="150"/>
      <c r="H47" s="149" t="s">
        <v>52</v>
      </c>
      <c r="I47" s="150"/>
      <c r="J47" s="149" t="s">
        <v>58</v>
      </c>
      <c r="K47" s="150"/>
      <c r="L47" s="149" t="s">
        <v>59</v>
      </c>
      <c r="M47" s="146"/>
      <c r="N47" s="145" t="s">
        <v>60</v>
      </c>
      <c r="O47" s="146"/>
      <c r="P47" s="145" t="s">
        <v>61</v>
      </c>
      <c r="Q47" s="146"/>
    </row>
    <row r="48" spans="1:17" ht="12.6" customHeight="1" thickBot="1" x14ac:dyDescent="0.35">
      <c r="A48" s="158"/>
      <c r="B48" s="159"/>
      <c r="C48" s="50" t="s">
        <v>11</v>
      </c>
      <c r="D48" s="165" t="s">
        <v>14</v>
      </c>
      <c r="E48" s="166"/>
      <c r="F48" s="95" t="s">
        <v>46</v>
      </c>
      <c r="G48" s="96"/>
      <c r="H48" s="95" t="s">
        <v>41</v>
      </c>
      <c r="I48" s="96"/>
      <c r="J48" s="95" t="s">
        <v>42</v>
      </c>
      <c r="K48" s="96"/>
      <c r="L48" s="95" t="s">
        <v>43</v>
      </c>
      <c r="M48" s="103"/>
      <c r="N48" s="96" t="s">
        <v>44</v>
      </c>
      <c r="O48" s="103"/>
      <c r="P48" s="96" t="s">
        <v>45</v>
      </c>
      <c r="Q48" s="103"/>
    </row>
    <row r="49" spans="1:17" ht="3" customHeight="1" x14ac:dyDescent="0.3">
      <c r="A49" s="107">
        <f t="shared" ref="A49" si="0">A47+1</f>
        <v>44986</v>
      </c>
      <c r="B49" s="170"/>
      <c r="C49" s="47"/>
      <c r="D49" s="111"/>
      <c r="E49" s="112"/>
      <c r="F49" s="81"/>
      <c r="G49" s="82"/>
      <c r="H49" s="81"/>
      <c r="I49" s="82"/>
      <c r="J49" s="81"/>
      <c r="K49" s="82"/>
      <c r="L49" s="81"/>
      <c r="M49" s="82"/>
      <c r="N49" s="81"/>
      <c r="O49" s="136"/>
      <c r="P49" s="137"/>
      <c r="Q49" s="136"/>
    </row>
    <row r="50" spans="1:17" ht="3" customHeight="1" x14ac:dyDescent="0.3">
      <c r="A50" s="108"/>
      <c r="B50" s="171"/>
      <c r="C50" s="41"/>
      <c r="D50" s="172"/>
      <c r="E50" s="173"/>
      <c r="F50" s="149"/>
      <c r="G50" s="150"/>
      <c r="H50" s="149"/>
      <c r="I50" s="150"/>
      <c r="J50" s="149"/>
      <c r="K50" s="150"/>
      <c r="L50" s="149"/>
      <c r="M50" s="150"/>
      <c r="N50" s="149"/>
      <c r="O50" s="146"/>
      <c r="P50" s="145"/>
      <c r="Q50" s="146"/>
    </row>
    <row r="51" spans="1:17" ht="3" customHeight="1" x14ac:dyDescent="0.3">
      <c r="A51" s="108">
        <f t="shared" ref="A51" si="1">A49+1</f>
        <v>44987</v>
      </c>
      <c r="B51" s="171"/>
      <c r="C51" s="43"/>
      <c r="D51" s="147"/>
      <c r="E51" s="148"/>
      <c r="F51" s="149"/>
      <c r="G51" s="150"/>
      <c r="H51" s="149"/>
      <c r="I51" s="150"/>
      <c r="J51" s="149"/>
      <c r="K51" s="150"/>
      <c r="L51" s="149"/>
      <c r="M51" s="150"/>
      <c r="N51" s="149"/>
      <c r="O51" s="146"/>
      <c r="P51" s="145"/>
      <c r="Q51" s="146"/>
    </row>
    <row r="52" spans="1:17" ht="3" customHeight="1" thickBot="1" x14ac:dyDescent="0.35">
      <c r="A52" s="138"/>
      <c r="B52" s="174"/>
      <c r="C52" s="32"/>
      <c r="D52" s="175"/>
      <c r="E52" s="176"/>
      <c r="F52" s="177"/>
      <c r="G52" s="178"/>
      <c r="H52" s="177"/>
      <c r="I52" s="178"/>
      <c r="J52" s="177"/>
      <c r="K52" s="178"/>
      <c r="L52" s="177"/>
      <c r="M52" s="178"/>
      <c r="N52" s="177"/>
      <c r="O52" s="179"/>
      <c r="P52" s="180"/>
      <c r="Q52" s="179"/>
    </row>
    <row r="53" spans="1:17" ht="3" customHeight="1" x14ac:dyDescent="0.3">
      <c r="A53" s="51"/>
      <c r="B53" s="13"/>
      <c r="C53" s="52"/>
      <c r="D53" s="33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ht="3" customHeight="1" x14ac:dyDescent="0.3">
      <c r="A54" s="51"/>
      <c r="B54" s="13"/>
      <c r="C54" s="52"/>
      <c r="D54" s="3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ht="11.4" customHeight="1" x14ac:dyDescent="0.3">
      <c r="A55" s="29"/>
      <c r="B55" s="59" t="s">
        <v>12</v>
      </c>
      <c r="C55" s="59"/>
      <c r="D55" s="54" t="s">
        <v>71</v>
      </c>
      <c r="E55" s="1"/>
      <c r="F55" s="55"/>
      <c r="G55" s="55"/>
      <c r="H55" s="55"/>
      <c r="I55" s="55"/>
      <c r="J55" s="55"/>
      <c r="K55" s="55"/>
      <c r="L55" s="55"/>
      <c r="M55" s="55"/>
      <c r="N55" s="60">
        <v>44976</v>
      </c>
      <c r="O55" s="59"/>
      <c r="P55" s="59"/>
      <c r="Q55" s="59"/>
    </row>
    <row r="56" spans="1:17" ht="11.4" customHeight="1" x14ac:dyDescent="0.3">
      <c r="A56" s="34"/>
      <c r="B56" s="61" t="s">
        <v>16</v>
      </c>
      <c r="C56" s="61"/>
      <c r="D56" s="56" t="s">
        <v>72</v>
      </c>
      <c r="E56" s="57"/>
      <c r="F56" s="57"/>
      <c r="G56" s="57"/>
      <c r="H56" s="57"/>
      <c r="I56" s="57"/>
      <c r="J56" s="57"/>
      <c r="K56" s="57"/>
      <c r="L56" s="57"/>
      <c r="M56" s="57"/>
      <c r="N56" s="61" t="s">
        <v>15</v>
      </c>
      <c r="O56" s="61"/>
      <c r="P56" s="61"/>
      <c r="Q56" s="61"/>
    </row>
    <row r="57" spans="1:17" ht="11.4" customHeight="1" x14ac:dyDescent="0.3">
      <c r="A57" s="34"/>
      <c r="B57" s="61" t="s">
        <v>67</v>
      </c>
      <c r="C57" s="61"/>
      <c r="D57" s="56" t="s">
        <v>73</v>
      </c>
      <c r="E57" s="35"/>
      <c r="F57" s="35"/>
      <c r="G57" s="35"/>
      <c r="H57" s="35"/>
      <c r="I57" s="35"/>
      <c r="J57" s="35"/>
      <c r="K57" s="35"/>
      <c r="L57" s="35"/>
      <c r="M57" s="35"/>
      <c r="N57" s="61" t="s">
        <v>68</v>
      </c>
      <c r="O57" s="61"/>
      <c r="P57" s="61"/>
      <c r="Q57" s="61"/>
    </row>
    <row r="58" spans="1:17" ht="3" customHeight="1" x14ac:dyDescent="0.3">
      <c r="A58" s="42"/>
      <c r="B58" s="39"/>
      <c r="C58" s="40"/>
      <c r="D58" s="40"/>
      <c r="E58" s="40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18"/>
      <c r="B59" s="8"/>
      <c r="C59" s="9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3">
      <c r="A60" s="18"/>
      <c r="B60" s="10"/>
      <c r="C60" s="11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23"/>
    </row>
    <row r="61" spans="1:17" x14ac:dyDescent="0.3">
      <c r="A61" s="1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3">
      <c r="A62" s="18"/>
      <c r="B62" s="12"/>
      <c r="C62" s="13"/>
      <c r="D62" s="24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x14ac:dyDescent="0.3">
      <c r="A63" s="18"/>
      <c r="B63" s="14"/>
      <c r="C63" s="15"/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3">
      <c r="A64" s="18"/>
      <c r="B64" s="8"/>
      <c r="C64" s="9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3">
      <c r="A65" s="18"/>
      <c r="B65" s="10"/>
      <c r="C65" s="11"/>
      <c r="D65" s="21"/>
      <c r="E65" s="21"/>
      <c r="F65" s="23"/>
      <c r="G65" s="23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3">
      <c r="A66" s="18"/>
      <c r="B66" s="12"/>
      <c r="C66" s="13"/>
      <c r="D66" s="24"/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x14ac:dyDescent="0.3">
      <c r="A67" s="1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3">
      <c r="A68" s="18"/>
      <c r="B68" s="14"/>
      <c r="C68" s="15"/>
      <c r="D68" s="26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3">
      <c r="A69" s="18"/>
      <c r="B69" s="8"/>
      <c r="C69" s="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3">
      <c r="A70" s="18"/>
      <c r="B70" s="10"/>
      <c r="C70" s="11"/>
      <c r="D70" s="21"/>
      <c r="E70" s="21"/>
      <c r="F70" s="22"/>
      <c r="G70" s="22"/>
      <c r="H70" s="23"/>
      <c r="I70" s="23"/>
      <c r="J70" s="22"/>
      <c r="K70" s="22"/>
      <c r="L70" s="22"/>
      <c r="M70" s="22"/>
      <c r="N70" s="22"/>
      <c r="O70" s="22"/>
      <c r="P70" s="22"/>
      <c r="Q70" s="22"/>
    </row>
    <row r="71" spans="1:17" x14ac:dyDescent="0.3">
      <c r="A71" s="18"/>
      <c r="B71" s="12"/>
      <c r="C71" s="13"/>
      <c r="D71" s="24"/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x14ac:dyDescent="0.3">
      <c r="A72" s="18"/>
      <c r="B72" s="14"/>
      <c r="C72" s="15"/>
      <c r="D72" s="26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3">
      <c r="A73" s="18"/>
      <c r="B73" s="28"/>
      <c r="C73" s="2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3">
      <c r="A74" s="17"/>
      <c r="B74" s="4"/>
      <c r="C74" s="2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3">
      <c r="A75" s="17"/>
      <c r="B75" s="4"/>
      <c r="C75" s="2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</sheetData>
  <mergeCells count="217"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D52:E52"/>
    <mergeCell ref="F52:G52"/>
    <mergeCell ref="H52:I52"/>
    <mergeCell ref="J52:K52"/>
    <mergeCell ref="L52:M52"/>
    <mergeCell ref="N52:O52"/>
    <mergeCell ref="P52:Q52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D48:E48"/>
    <mergeCell ref="F48:G48"/>
    <mergeCell ref="H48:I48"/>
    <mergeCell ref="J48:K48"/>
    <mergeCell ref="L48:M48"/>
    <mergeCell ref="N48:O48"/>
    <mergeCell ref="P48:Q48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D46:E46"/>
    <mergeCell ref="F46:G46"/>
    <mergeCell ref="H46:I46"/>
    <mergeCell ref="J46:K46"/>
    <mergeCell ref="L46:M46"/>
    <mergeCell ref="N46:O46"/>
    <mergeCell ref="P46:Q46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D44:E44"/>
    <mergeCell ref="F44:G44"/>
    <mergeCell ref="H44:I44"/>
    <mergeCell ref="J44:K44"/>
    <mergeCell ref="L44:M44"/>
    <mergeCell ref="N44:O44"/>
    <mergeCell ref="P44:Q44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D42:E42"/>
    <mergeCell ref="F42:G42"/>
    <mergeCell ref="H42:I42"/>
    <mergeCell ref="J42:K42"/>
    <mergeCell ref="L42:M42"/>
    <mergeCell ref="N42:O42"/>
    <mergeCell ref="P42:Q42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L40:M40"/>
    <mergeCell ref="N40:O40"/>
    <mergeCell ref="P40:Q40"/>
    <mergeCell ref="N35:O35"/>
    <mergeCell ref="P35:Q35"/>
    <mergeCell ref="D36:E36"/>
    <mergeCell ref="F36:G36"/>
    <mergeCell ref="H36:I36"/>
    <mergeCell ref="J36:K36"/>
    <mergeCell ref="L36:M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N36:O36"/>
    <mergeCell ref="A33:A34"/>
    <mergeCell ref="B33:B34"/>
    <mergeCell ref="A35:A36"/>
    <mergeCell ref="B35:B36"/>
    <mergeCell ref="D35:E35"/>
    <mergeCell ref="F35:G35"/>
    <mergeCell ref="H35:I35"/>
    <mergeCell ref="J35:K35"/>
    <mergeCell ref="L35:M35"/>
    <mergeCell ref="F15:G15"/>
    <mergeCell ref="H15:I15"/>
    <mergeCell ref="F16:G16"/>
    <mergeCell ref="B25:B26"/>
    <mergeCell ref="A27:A28"/>
    <mergeCell ref="B27:B28"/>
    <mergeCell ref="A29:A30"/>
    <mergeCell ref="B29:B30"/>
    <mergeCell ref="A31:A32"/>
    <mergeCell ref="B31:B32"/>
    <mergeCell ref="P36:Q36"/>
    <mergeCell ref="A5:A6"/>
    <mergeCell ref="B5:B6"/>
    <mergeCell ref="D5:E5"/>
    <mergeCell ref="F5:Q14"/>
    <mergeCell ref="A7:A8"/>
    <mergeCell ref="B7:B8"/>
    <mergeCell ref="A9:A10"/>
    <mergeCell ref="B9:B10"/>
    <mergeCell ref="A11:A12"/>
    <mergeCell ref="B11:B12"/>
    <mergeCell ref="D11:E11"/>
    <mergeCell ref="A13:A14"/>
    <mergeCell ref="B13:B14"/>
    <mergeCell ref="D12:E12"/>
    <mergeCell ref="A15:A16"/>
    <mergeCell ref="B15:B16"/>
    <mergeCell ref="A17:A18"/>
    <mergeCell ref="B17:B18"/>
    <mergeCell ref="L15:M15"/>
    <mergeCell ref="N15:O15"/>
    <mergeCell ref="P15:Q15"/>
    <mergeCell ref="A19:A20"/>
    <mergeCell ref="B19:B20"/>
    <mergeCell ref="D8:E8"/>
    <mergeCell ref="D9:E9"/>
    <mergeCell ref="D10:E10"/>
    <mergeCell ref="A25:A26"/>
    <mergeCell ref="D13:E13"/>
    <mergeCell ref="D14:E14"/>
    <mergeCell ref="D15:E15"/>
    <mergeCell ref="D16:E16"/>
    <mergeCell ref="A3:A4"/>
    <mergeCell ref="D3:E4"/>
    <mergeCell ref="A21:A22"/>
    <mergeCell ref="B21:B22"/>
    <mergeCell ref="A23:A24"/>
    <mergeCell ref="B23:B24"/>
    <mergeCell ref="E53:Q53"/>
    <mergeCell ref="B55:C55"/>
    <mergeCell ref="N55:Q55"/>
    <mergeCell ref="B56:C56"/>
    <mergeCell ref="N56:Q56"/>
    <mergeCell ref="B57:C57"/>
    <mergeCell ref="N57:Q57"/>
    <mergeCell ref="C17:Q34"/>
    <mergeCell ref="A1:Q2"/>
    <mergeCell ref="J3:K4"/>
    <mergeCell ref="J15:K15"/>
    <mergeCell ref="B3:B4"/>
    <mergeCell ref="D6:E6"/>
    <mergeCell ref="F3:G4"/>
    <mergeCell ref="H3:I4"/>
    <mergeCell ref="H16:I16"/>
    <mergeCell ref="L3:M4"/>
    <mergeCell ref="N3:O4"/>
    <mergeCell ref="P3:Q4"/>
    <mergeCell ref="N16:O16"/>
    <mergeCell ref="P16:Q16"/>
    <mergeCell ref="J16:K16"/>
    <mergeCell ref="L16:M16"/>
    <mergeCell ref="D7:E7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2023-02-19T14:22:06Z</dcterms:modified>
</cp:coreProperties>
</file>